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<sst xmlns="http://schemas.openxmlformats.org/spreadsheetml/2006/main" count="59" uniqueCount="34">
  <si>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</si>
  <si>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</si>
  <si>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</si>
  <si>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</si>
  <si>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</si>
  <si>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</si>
  <si>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</si>
  <si>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</si>
  <si>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</si>
  <si>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</si>
  <si>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</si>
  <si>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</si>
  <si>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</si>
  <si>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</si>
  <si>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</si>
  <si>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</si>
  <si>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</si>
  <si>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</si>
  <si>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</si>
  <si>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</si>
  <si>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</si>
  <si>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</si>
  <si>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</si>
  <si>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</si>
  <si>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</si>
  <si>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</si>
  <si>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</si>
  <si>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</si>
  <si>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</si>
  <si>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</si>
  <si>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</si>
  <si>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</si>
  <si>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</si>
  <si>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марта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</si>
</sst>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15" fillId="0" borderId="3" xfId="69" applyNumberFormat="1" applyProtection="1">
      <alignment horizontal="center" vertical="center"/>
    </xf>
    <xf numFmtId="4" fontId="15" fillId="0" borderId="3" xfId="69" applyNumberFormat="1" applyProtection="1">
      <alignment horizontal="center" vertical="center"/>
    </xf>
    <xf numFmtId="0" fontId="0" fillId="0" borderId="5" xfId="0" applyBorder="1" applyAlignment="1" applyProtection="1">
      <alignment horizontal="right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26" fillId="0" borderId="5" xfId="0" applyFont="1" applyBorder="1" applyAlignment="1" applyProtection="1">
      <alignment horizontal="right"/>
      <protection locked="0"/>
    </xf>
    <xf numFmtId="4" fontId="26" fillId="0" borderId="5" xfId="0" applyNumberFormat="1" applyFont="1" applyBorder="1" applyProtection="1">
      <protection locked="0"/>
    </xf>
  </cellXfs>
  <cellStyles count="83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16" zoomScale="75" zoomScaleNormal="75" zoomScaleSheetLayoutView="75" zoomScalePageLayoutView="75" workbookViewId="0">
      <selection activeCell="J30" sqref="J30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4" t="s">
        <v>0</v>
      </c>
      <c r="B4" s="35"/>
      <c r="C4" s="35"/>
      <c r="D4" s="35"/>
      <c r="E4" s="35"/>
      <c r="F4" s="35"/>
      <c r="G4" s="2"/>
      <c r="H4" s="2"/>
    </row>
    <row r="5" spans="1:8" ht="21.75" customHeight="1">
      <c r="A5" s="33" t="s">
        <v>28</v>
      </c>
      <c r="B5" s="33"/>
      <c r="C5" s="33"/>
      <c r="D5" s="33"/>
      <c r="E5" s="33"/>
      <c r="F5" s="33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6" t="s">
        <v>3</v>
      </c>
      <c r="B8" s="38" t="s">
        <v>4</v>
      </c>
      <c r="C8" s="36" t="s">
        <v>5</v>
      </c>
      <c r="D8" s="40" t="s">
        <v>6</v>
      </c>
      <c r="E8" s="41"/>
      <c r="F8" s="40" t="s">
        <v>7</v>
      </c>
      <c r="G8" s="16"/>
      <c r="H8" s="2"/>
    </row>
    <row r="9" spans="1:8" ht="31.5" customHeight="1">
      <c r="A9" s="37"/>
      <c r="B9" s="39"/>
      <c r="C9" s="37"/>
      <c r="D9" s="15" t="s">
        <v>8</v>
      </c>
      <c r="E9" s="15" t="s">
        <v>9</v>
      </c>
      <c r="F9" s="41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1" t="s">
        <v>11</v>
      </c>
      <c r="B11" s="32"/>
      <c r="C11" s="32"/>
      <c r="D11" s="32"/>
      <c r="E11" s="32"/>
      <c r="F11" s="32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0" t="s">
        <v>14</v>
      </c>
      <c r="E13" s="28">
        <v>3169710</v>
      </c>
      <c r="F13" s="28">
        <v>1622148000.3699999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E16:F16" si="0">SUM(E12:E15)</f>
        <v>3169710</v>
      </c>
      <c r="F16" s="24">
        <f t="shared" si="0"/>
        <v>1623009741.4099998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1" t="s">
        <v>23</v>
      </c>
      <c r="B18" s="32"/>
      <c r="C18" s="32"/>
      <c r="D18" s="32"/>
      <c r="E18" s="32"/>
      <c r="F18" s="32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7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1" t="s">
        <v>27</v>
      </c>
      <c r="B25" s="32"/>
      <c r="C25" s="32"/>
      <c r="D25" s="32"/>
      <c r="E25" s="32"/>
      <c r="F25" s="32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 t="s">
        <v>14</v>
      </c>
      <c r="E27" s="29">
        <v>542000</v>
      </c>
      <c r="F27" s="29">
        <v>114713564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0</v>
      </c>
      <c r="E30" s="24">
        <f t="shared" si="1"/>
        <v>542000</v>
      </c>
      <c r="F30" s="24">
        <f t="shared" si="1"/>
        <v>114713564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30" t="s">
        <v>29</v>
      </c>
      <c r="E32" s="30"/>
      <c r="F32" s="26">
        <f>F13+F20+F27</f>
        <v>1745911149.3699999</v>
      </c>
    </row>
    <row r="33" spans="4:6" ht="21" customHeight="1">
      <c r="D33" s="30" t="s">
        <v>30</v>
      </c>
      <c r="E33" s="30"/>
      <c r="F33" s="26">
        <f>F12+F19+F26</f>
        <v>0</v>
      </c>
    </row>
    <row r="34" spans="4:6" ht="21" customHeight="1">
      <c r="D34" s="30" t="s">
        <v>31</v>
      </c>
      <c r="E34" s="30"/>
      <c r="F34" s="26">
        <f>F14+F21+F28</f>
        <v>861741.04</v>
      </c>
    </row>
    <row r="35" spans="4:6" ht="21" customHeight="1">
      <c r="D35" s="42" t="s">
        <v>32</v>
      </c>
      <c r="E35" s="42"/>
      <c r="F35" s="43">
        <f>SUM(F32:F34)</f>
        <v>1746772890.4099998</v>
      </c>
    </row>
  </sheetData>
  <mergeCells count="14">
    <mergeCell ref="A5:F5"/>
    <mergeCell ref="A11:F11"/>
    <mergeCell ref="A4:F4"/>
    <mergeCell ref="A8:A9"/>
    <mergeCell ref="B8:B9"/>
    <mergeCell ref="C8:C9"/>
    <mergeCell ref="D8:E8"/>
    <mergeCell ref="F8:F9"/>
    <mergeCell ref="D32:E32"/>
    <mergeCell ref="D33:E33"/>
    <mergeCell ref="D34:E34"/>
    <mergeCell ref="D35:E35"/>
    <mergeCell ref="A18:F18"/>
    <mergeCell ref="A25:F25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2023-03-06T03:31:10Z</cp:lastPrinted>
  <dcterms:created xsi:type="dcterms:W3CDTF">2022-08-04T07:47:13Z</dcterms:created>
  <dcterms:modified xsi:type="dcterms:W3CDTF">2023-03-06T03:34:22Z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